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2" tabRatio="846" activeTab="0"/>
  </bookViews>
  <sheets>
    <sheet name="ヒストリカルデータ" sheetId="1" r:id="rId1"/>
  </sheets>
  <definedNames>
    <definedName name="_xlnm.Print_Area" localSheetId="0">'ヒストリカルデータ'!$A$1:$J$96</definedName>
  </definedNames>
  <calcPr fullCalcOnLoad="1"/>
</workbook>
</file>

<file path=xl/sharedStrings.xml><?xml version="1.0" encoding="utf-8"?>
<sst xmlns="http://schemas.openxmlformats.org/spreadsheetml/2006/main" count="121" uniqueCount="71">
  <si>
    <t>（単位：百万円）</t>
  </si>
  <si>
    <t>売上高</t>
  </si>
  <si>
    <t>売上総利益</t>
  </si>
  <si>
    <t>対売上比率</t>
  </si>
  <si>
    <t>営業利益</t>
  </si>
  <si>
    <t>経常利益</t>
  </si>
  <si>
    <t>流動資産</t>
  </si>
  <si>
    <t>固定資産</t>
  </si>
  <si>
    <t>資産合計</t>
  </si>
  <si>
    <t>流動負債</t>
  </si>
  <si>
    <t>固定負債</t>
  </si>
  <si>
    <t>負債合計</t>
  </si>
  <si>
    <t>営業活動によるキャッシュ・フロー</t>
  </si>
  <si>
    <t>投資活動によるキャッシュ・フロー</t>
  </si>
  <si>
    <t>財務活動によるキャッシュ・フロー</t>
  </si>
  <si>
    <t>現金及び現金同等物の期末残高</t>
  </si>
  <si>
    <t>4.セグメント情報</t>
  </si>
  <si>
    <t>売上高</t>
  </si>
  <si>
    <t>合計</t>
  </si>
  <si>
    <t>期末発行済株式総数</t>
  </si>
  <si>
    <t>（千株）</t>
  </si>
  <si>
    <t>1株当たり当期純利益（EPS）</t>
  </si>
  <si>
    <t>（円）</t>
  </si>
  <si>
    <t>期末株価</t>
  </si>
  <si>
    <t>株価収益率（PER）</t>
  </si>
  <si>
    <t>（倍）</t>
  </si>
  <si>
    <t>1株当たり純資産額（BPS）</t>
  </si>
  <si>
    <t>株価純資産倍率（PBR）</t>
  </si>
  <si>
    <t>株主資本</t>
  </si>
  <si>
    <t>純資産合計</t>
  </si>
  <si>
    <t>自己（株主）資本比率</t>
  </si>
  <si>
    <t>総資産当期利益率（ROA）</t>
  </si>
  <si>
    <t>自己資本当期利益率（ROE）</t>
  </si>
  <si>
    <t>1.連結損益計算書</t>
  </si>
  <si>
    <t>2.連結貸借対照表</t>
  </si>
  <si>
    <t>5.連結経営指標</t>
  </si>
  <si>
    <t>その他</t>
  </si>
  <si>
    <t>その他の包括利益累計額</t>
  </si>
  <si>
    <t>負債純資産合計</t>
  </si>
  <si>
    <t>産業・医療</t>
  </si>
  <si>
    <t>利益率</t>
  </si>
  <si>
    <t>※</t>
  </si>
  <si>
    <t>フリーキャッシュ・フローは営業活動によるキャッシュ・フローと投資活動によるキャッシュ・フローの合計です。</t>
  </si>
  <si>
    <t>期末発行済株式総数は千株未満を切り捨てております。</t>
  </si>
  <si>
    <t>※</t>
  </si>
  <si>
    <t>1株当たり当期純利益、1株当たり純資産額、自己資本当期利益率、総資産当期利益率、株主資本比率は連結ベースです。</t>
  </si>
  <si>
    <t>フリーキャッシュ・フロー</t>
  </si>
  <si>
    <t>ビジネスソリューション</t>
  </si>
  <si>
    <t>ITソリューション</t>
  </si>
  <si>
    <t>イメージングシステム</t>
  </si>
  <si>
    <t>（％）</t>
  </si>
  <si>
    <t>6.連結従業員数</t>
  </si>
  <si>
    <t>従業員数</t>
  </si>
  <si>
    <t>※就業人員です。</t>
  </si>
  <si>
    <t>（単位：人）</t>
  </si>
  <si>
    <t>3.連結キャッシュ・フロー計算書</t>
  </si>
  <si>
    <t>親会社株主に帰属する当期純利益</t>
  </si>
  <si>
    <t>非支配株主持分</t>
  </si>
  <si>
    <t>2017年度にセグメント間の事業移管を実施したため、2016年の実績はセグメント間の組み替え後の数値となっております。</t>
  </si>
  <si>
    <t>コンスーマ</t>
  </si>
  <si>
    <t>エンタープライズ</t>
  </si>
  <si>
    <t>エリア</t>
  </si>
  <si>
    <t>プロフェッショナル</t>
  </si>
  <si>
    <t>2018（組替前）</t>
  </si>
  <si>
    <t>2018（組替後）</t>
  </si>
  <si>
    <t>-</t>
  </si>
  <si>
    <t>2018年3Qより、「エンタープライズ」に含めておりましたキヤノンビズアテンダ(株)の報告セグメントを「その他」に変更しております。これに伴い、2018年1Q-2Q実績の組替を行っております。</t>
  </si>
  <si>
    <t>2020（組替前）</t>
  </si>
  <si>
    <t>2020（組替後）</t>
  </si>
  <si>
    <t>2019年1Qより「プロフェッショナル」セグメントのサブセグメントであった「映像ソリューション」を「エンタープライズ」と「エリア」セグメントに移管しました。
また、グループ内に分散していたセキュリティビジネスをキヤノンマーケティングジャパン単体に集約した結果、セグメント間取引の金額が変更となっております。</t>
  </si>
  <si>
    <t xml:space="preserve">2021年より、これまで「エリア」セグメントにおいて中堅・準大手顧客向けに直販を行っていた組織の一部を、「エンタープライズ」セグメントへ移管しております。
これに伴い、各セグメント間で2020年実績の組替を行っております。
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</si>
</sst>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Black]&quot;△&quot;#,##0"/>
    <numFmt numFmtId="177" formatCode="0.0%"/>
    <numFmt numFmtId="178" formatCode="0000"/>
    <numFmt numFmtId="179" formatCode="#,##0.00;[Black]&quot;△&quot;#,##0.00"/>
    <numFmt numFmtId="180" formatCode="#,##0.0;[Black]&quot;△&quot;#,##0.0"/>
    <numFmt numFmtId="181" formatCode="0.000%"/>
    <numFmt numFmtId="182" formatCode="0_);[Red]\(0\)"/>
    <numFmt numFmtId="183" formatCode="&quot;¥&quot;#,##0_);[Red]\(&quot;¥&quot;#,##0\)"/>
    <numFmt numFmtId="184" formatCode="#,##0;&quot;△ &quot;#,##0"/>
    <numFmt numFmtId="185" formatCode="0;&quot;△ &quot;0"/>
    <numFmt numFmtId="186" formatCode="#,##0.0;[Red]\-#,##0.0"/>
    <numFmt numFmtId="187" formatCode="0.0;&quot;△ &quot;0.0"/>
    <numFmt numFmtId="188" formatCode="0.00;&quot;△ &quot;0.00"/>
    <numFmt numFmtId="189" formatCode="0.00_ "/>
    <numFmt numFmtId="190" formatCode="#,##0.0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7" fontId="0" fillId="0" borderId="20" xfId="49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/>
    </xf>
    <xf numFmtId="38" fontId="0" fillId="0" borderId="12" xfId="49" applyFont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vertical="center"/>
    </xf>
    <xf numFmtId="38" fontId="0" fillId="0" borderId="12" xfId="49" applyFon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horizontal="right" vertical="center"/>
    </xf>
    <xf numFmtId="40" fontId="0" fillId="0" borderId="12" xfId="49" applyNumberFormat="1" applyFont="1" applyBorder="1" applyAlignment="1">
      <alignment horizontal="right" vertical="center"/>
    </xf>
    <xf numFmtId="186" fontId="0" fillId="0" borderId="12" xfId="49" applyNumberFormat="1" applyFont="1" applyBorder="1" applyAlignment="1">
      <alignment horizontal="right" vertical="center"/>
    </xf>
    <xf numFmtId="38" fontId="5" fillId="0" borderId="12" xfId="49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176" fontId="0" fillId="0" borderId="14" xfId="49" applyNumberFormat="1" applyFont="1" applyBorder="1" applyAlignment="1">
      <alignment vertical="center"/>
    </xf>
    <xf numFmtId="176" fontId="0" fillId="0" borderId="16" xfId="49" applyNumberFormat="1" applyFont="1" applyBorder="1" applyAlignment="1">
      <alignment vertical="center"/>
    </xf>
    <xf numFmtId="176" fontId="0" fillId="0" borderId="12" xfId="49" applyNumberFormat="1" applyFont="1" applyBorder="1" applyAlignment="1">
      <alignment vertical="center"/>
    </xf>
    <xf numFmtId="176" fontId="0" fillId="0" borderId="22" xfId="49" applyNumberFormat="1" applyFont="1" applyBorder="1" applyAlignment="1">
      <alignment vertical="center"/>
    </xf>
    <xf numFmtId="176" fontId="0" fillId="0" borderId="13" xfId="49" applyNumberFormat="1" applyFont="1" applyBorder="1" applyAlignment="1">
      <alignment vertical="center"/>
    </xf>
    <xf numFmtId="176" fontId="0" fillId="0" borderId="13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12" xfId="49" applyNumberFormat="1" applyFont="1" applyBorder="1" applyAlignment="1">
      <alignment horizontal="right" vertical="center"/>
    </xf>
    <xf numFmtId="176" fontId="0" fillId="0" borderId="19" xfId="49" applyNumberFormat="1" applyFont="1" applyBorder="1" applyAlignment="1">
      <alignment vertical="center"/>
    </xf>
    <xf numFmtId="176" fontId="0" fillId="0" borderId="21" xfId="49" applyNumberFormat="1" applyFont="1" applyBorder="1" applyAlignment="1">
      <alignment vertical="center"/>
    </xf>
    <xf numFmtId="180" fontId="0" fillId="0" borderId="12" xfId="49" applyNumberFormat="1" applyFont="1" applyBorder="1" applyAlignment="1">
      <alignment horizontal="right" vertical="center"/>
    </xf>
    <xf numFmtId="180" fontId="0" fillId="0" borderId="12" xfId="49" applyNumberFormat="1" applyFont="1" applyFill="1" applyBorder="1" applyAlignment="1">
      <alignment horizontal="right" vertical="center"/>
    </xf>
    <xf numFmtId="179" fontId="0" fillId="0" borderId="12" xfId="49" applyNumberFormat="1" applyFont="1" applyBorder="1" applyAlignment="1">
      <alignment vertical="center"/>
    </xf>
    <xf numFmtId="180" fontId="0" fillId="0" borderId="12" xfId="49" applyNumberFormat="1" applyFont="1" applyFill="1" applyBorder="1" applyAlignment="1">
      <alignment horizontal="right" vertical="center"/>
    </xf>
    <xf numFmtId="179" fontId="0" fillId="0" borderId="12" xfId="49" applyNumberFormat="1" applyFont="1" applyFill="1" applyBorder="1" applyAlignment="1">
      <alignment vertical="center"/>
    </xf>
    <xf numFmtId="40" fontId="0" fillId="0" borderId="12" xfId="49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0" fillId="35" borderId="12" xfId="0" applyFont="1" applyFill="1" applyBorder="1" applyAlignment="1">
      <alignment horizontal="center" vertical="center"/>
    </xf>
    <xf numFmtId="176" fontId="0" fillId="35" borderId="14" xfId="49" applyNumberFormat="1" applyFont="1" applyFill="1" applyBorder="1" applyAlignment="1">
      <alignment vertical="center"/>
    </xf>
    <xf numFmtId="176" fontId="0" fillId="35" borderId="19" xfId="49" applyNumberFormat="1" applyFont="1" applyFill="1" applyBorder="1" applyAlignment="1">
      <alignment vertical="center"/>
    </xf>
    <xf numFmtId="177" fontId="0" fillId="35" borderId="20" xfId="49" applyNumberFormat="1" applyFont="1" applyFill="1" applyBorder="1" applyAlignment="1">
      <alignment horizontal="right" vertical="center"/>
    </xf>
    <xf numFmtId="176" fontId="0" fillId="35" borderId="21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176" fontId="0" fillId="0" borderId="14" xfId="0" applyNumberFormat="1" applyFont="1" applyBorder="1" applyAlignment="1">
      <alignment horizontal="right" vertical="center" wrapText="1"/>
    </xf>
    <xf numFmtId="38" fontId="5" fillId="0" borderId="12" xfId="49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34" borderId="15" xfId="0" applyNumberFormat="1" applyFont="1" applyFill="1" applyBorder="1" applyAlignment="1">
      <alignment horizontal="center" vertical="center"/>
    </xf>
    <xf numFmtId="176" fontId="0" fillId="34" borderId="24" xfId="0" applyNumberFormat="1" applyFont="1" applyFill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34" borderId="18" xfId="0" applyNumberFormat="1" applyFont="1" applyFill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showGridLines="0" tabSelected="1" zoomScale="115" zoomScaleNormal="11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25.875" style="0" customWidth="1"/>
    <col min="3" max="3" width="11.875" style="0" customWidth="1"/>
    <col min="4" max="10" width="18.875" style="0" customWidth="1"/>
  </cols>
  <sheetData>
    <row r="1" spans="1:8" s="2" customFormat="1" ht="24.75" customHeight="1">
      <c r="A1" s="1" t="s">
        <v>33</v>
      </c>
      <c r="F1" s="3"/>
      <c r="G1" s="3"/>
      <c r="H1" s="3" t="s">
        <v>0</v>
      </c>
    </row>
    <row r="2" spans="1:8" s="4" customFormat="1" ht="15.75" customHeight="1">
      <c r="A2" s="100"/>
      <c r="B2" s="80"/>
      <c r="C2" s="81"/>
      <c r="D2" s="19">
        <v>2016</v>
      </c>
      <c r="E2" s="19">
        <v>2017</v>
      </c>
      <c r="F2" s="19">
        <v>2018</v>
      </c>
      <c r="G2" s="19">
        <v>2019</v>
      </c>
      <c r="H2" s="19">
        <v>2020</v>
      </c>
    </row>
    <row r="3" spans="1:8" s="2" customFormat="1" ht="15.75" customHeight="1">
      <c r="A3" s="85" t="s">
        <v>1</v>
      </c>
      <c r="B3" s="101"/>
      <c r="C3" s="86"/>
      <c r="D3" s="48">
        <v>629313</v>
      </c>
      <c r="E3" s="49">
        <v>632189</v>
      </c>
      <c r="F3" s="29">
        <v>621591</v>
      </c>
      <c r="G3" s="20">
        <v>621134</v>
      </c>
      <c r="H3" s="20">
        <v>545060</v>
      </c>
    </row>
    <row r="4" spans="1:8" s="2" customFormat="1" ht="15.75" customHeight="1">
      <c r="A4" s="85" t="s">
        <v>2</v>
      </c>
      <c r="B4" s="101"/>
      <c r="C4" s="101"/>
      <c r="D4" s="53">
        <v>226007</v>
      </c>
      <c r="E4" s="53">
        <v>223771</v>
      </c>
      <c r="F4" s="53">
        <v>218173</v>
      </c>
      <c r="G4" s="21">
        <v>201026</v>
      </c>
      <c r="H4" s="75">
        <v>183982</v>
      </c>
    </row>
    <row r="5" spans="1:8" s="2" customFormat="1" ht="15.75" customHeight="1">
      <c r="A5" s="22"/>
      <c r="B5" s="23"/>
      <c r="C5" s="23" t="s">
        <v>3</v>
      </c>
      <c r="D5" s="24">
        <v>0.359</v>
      </c>
      <c r="E5" s="24">
        <v>0.354</v>
      </c>
      <c r="F5" s="24">
        <v>0.351</v>
      </c>
      <c r="G5" s="24">
        <v>0.324</v>
      </c>
      <c r="H5" s="24">
        <v>0.338</v>
      </c>
    </row>
    <row r="6" spans="1:8" s="2" customFormat="1" ht="15.75" customHeight="1">
      <c r="A6" s="85" t="s">
        <v>4</v>
      </c>
      <c r="B6" s="101"/>
      <c r="C6" s="101"/>
      <c r="D6" s="47">
        <v>27676</v>
      </c>
      <c r="E6" s="47">
        <v>30406</v>
      </c>
      <c r="F6" s="54">
        <v>28941</v>
      </c>
      <c r="G6" s="21">
        <v>32439</v>
      </c>
      <c r="H6" s="21">
        <v>31317</v>
      </c>
    </row>
    <row r="7" spans="1:8" s="2" customFormat="1" ht="15.75" customHeight="1">
      <c r="A7" s="22"/>
      <c r="B7" s="23"/>
      <c r="C7" s="23" t="s">
        <v>3</v>
      </c>
      <c r="D7" s="24">
        <v>0.044</v>
      </c>
      <c r="E7" s="24">
        <v>0.048</v>
      </c>
      <c r="F7" s="24">
        <v>0.047</v>
      </c>
      <c r="G7" s="24">
        <v>0.052</v>
      </c>
      <c r="H7" s="24">
        <v>0.057</v>
      </c>
    </row>
    <row r="8" spans="1:8" s="2" customFormat="1" ht="15.75" customHeight="1">
      <c r="A8" s="85" t="s">
        <v>5</v>
      </c>
      <c r="B8" s="101"/>
      <c r="C8" s="101"/>
      <c r="D8" s="47">
        <v>28717</v>
      </c>
      <c r="E8" s="47">
        <v>31491</v>
      </c>
      <c r="F8" s="54">
        <v>30519</v>
      </c>
      <c r="G8" s="21">
        <v>33937</v>
      </c>
      <c r="H8" s="21">
        <v>35236</v>
      </c>
    </row>
    <row r="9" spans="1:8" s="2" customFormat="1" ht="15.75" customHeight="1">
      <c r="A9" s="22"/>
      <c r="B9" s="23"/>
      <c r="C9" s="23" t="s">
        <v>3</v>
      </c>
      <c r="D9" s="24">
        <v>0.046</v>
      </c>
      <c r="E9" s="24">
        <v>0.05</v>
      </c>
      <c r="F9" s="24">
        <v>0.049</v>
      </c>
      <c r="G9" s="24">
        <v>0.055</v>
      </c>
      <c r="H9" s="24">
        <v>0.065</v>
      </c>
    </row>
    <row r="10" spans="1:8" s="2" customFormat="1" ht="15.75" customHeight="1">
      <c r="A10" s="105" t="s">
        <v>56</v>
      </c>
      <c r="B10" s="106"/>
      <c r="C10" s="90"/>
      <c r="D10" s="49">
        <v>18161</v>
      </c>
      <c r="E10" s="55">
        <v>20679</v>
      </c>
      <c r="F10" s="29">
        <v>20826</v>
      </c>
      <c r="G10" s="25">
        <v>22250</v>
      </c>
      <c r="H10" s="25">
        <v>21997</v>
      </c>
    </row>
    <row r="11" spans="1:8" s="2" customFormat="1" ht="15.75" customHeight="1">
      <c r="A11" s="12"/>
      <c r="B11" s="12"/>
      <c r="C11" s="12"/>
      <c r="D11" s="10"/>
      <c r="E11" s="10"/>
      <c r="F11" s="10"/>
      <c r="G11" s="13"/>
      <c r="H11" s="13"/>
    </row>
    <row r="12" spans="1:8" s="5" customFormat="1" ht="15.75">
      <c r="A12" s="1" t="s">
        <v>34</v>
      </c>
      <c r="E12" s="6"/>
      <c r="G12" s="11"/>
      <c r="H12" s="3" t="s">
        <v>0</v>
      </c>
    </row>
    <row r="13" spans="1:8" s="5" customFormat="1" ht="15.75" customHeight="1">
      <c r="A13" s="107"/>
      <c r="B13" s="108"/>
      <c r="C13" s="108"/>
      <c r="D13" s="19">
        <v>2016</v>
      </c>
      <c r="E13" s="19">
        <v>2017</v>
      </c>
      <c r="F13" s="19">
        <v>2018</v>
      </c>
      <c r="G13" s="19">
        <v>2019</v>
      </c>
      <c r="H13" s="19">
        <v>2020</v>
      </c>
    </row>
    <row r="14" spans="1:8" s="5" customFormat="1" ht="15.75" customHeight="1">
      <c r="A14" s="103" t="s">
        <v>6</v>
      </c>
      <c r="B14" s="101"/>
      <c r="C14" s="86"/>
      <c r="D14" s="47">
        <v>362141</v>
      </c>
      <c r="E14" s="47">
        <v>397506</v>
      </c>
      <c r="F14" s="47">
        <v>387244</v>
      </c>
      <c r="G14" s="20">
        <v>377403</v>
      </c>
      <c r="H14" s="20">
        <v>380349</v>
      </c>
    </row>
    <row r="15" spans="1:8" s="5" customFormat="1" ht="15.75" customHeight="1">
      <c r="A15" s="109" t="s">
        <v>7</v>
      </c>
      <c r="B15" s="106"/>
      <c r="C15" s="90"/>
      <c r="D15" s="48">
        <v>135585</v>
      </c>
      <c r="E15" s="48">
        <v>113325</v>
      </c>
      <c r="F15" s="48">
        <v>111545</v>
      </c>
      <c r="G15" s="20">
        <v>126295</v>
      </c>
      <c r="H15" s="20">
        <v>126255</v>
      </c>
    </row>
    <row r="16" spans="1:8" s="5" customFormat="1" ht="15.75" customHeight="1">
      <c r="A16" s="98" t="s">
        <v>8</v>
      </c>
      <c r="B16" s="99"/>
      <c r="C16" s="99"/>
      <c r="D16" s="49">
        <v>497727</v>
      </c>
      <c r="E16" s="49">
        <v>510832</v>
      </c>
      <c r="F16" s="49">
        <v>498790</v>
      </c>
      <c r="G16" s="26">
        <v>503698</v>
      </c>
      <c r="H16" s="26">
        <v>506604</v>
      </c>
    </row>
    <row r="17" spans="1:8" s="5" customFormat="1" ht="15.75" customHeight="1">
      <c r="A17" s="115"/>
      <c r="B17" s="108"/>
      <c r="C17" s="108"/>
      <c r="D17" s="19"/>
      <c r="E17" s="19"/>
      <c r="F17" s="19"/>
      <c r="G17" s="19"/>
      <c r="H17" s="19"/>
    </row>
    <row r="18" spans="1:8" s="5" customFormat="1" ht="15.75" customHeight="1">
      <c r="A18" s="103" t="s">
        <v>9</v>
      </c>
      <c r="B18" s="101"/>
      <c r="C18" s="86"/>
      <c r="D18" s="47">
        <v>156966</v>
      </c>
      <c r="E18" s="47">
        <v>157398</v>
      </c>
      <c r="F18" s="47">
        <v>129903</v>
      </c>
      <c r="G18" s="20">
        <v>120023</v>
      </c>
      <c r="H18" s="20">
        <v>108440</v>
      </c>
    </row>
    <row r="19" spans="1:8" s="5" customFormat="1" ht="15.75" customHeight="1">
      <c r="A19" s="109" t="s">
        <v>10</v>
      </c>
      <c r="B19" s="106"/>
      <c r="C19" s="90"/>
      <c r="D19" s="48">
        <v>59841</v>
      </c>
      <c r="E19" s="48">
        <v>55911</v>
      </c>
      <c r="F19" s="48">
        <v>65317</v>
      </c>
      <c r="G19" s="20">
        <v>58582</v>
      </c>
      <c r="H19" s="20">
        <v>52049</v>
      </c>
    </row>
    <row r="20" spans="1:8" s="5" customFormat="1" ht="15.75" customHeight="1" thickBot="1">
      <c r="A20" s="98" t="s">
        <v>11</v>
      </c>
      <c r="B20" s="99"/>
      <c r="C20" s="99"/>
      <c r="D20" s="50">
        <v>216808</v>
      </c>
      <c r="E20" s="50">
        <v>213310</v>
      </c>
      <c r="F20" s="50">
        <v>195220</v>
      </c>
      <c r="G20" s="26">
        <v>178606</v>
      </c>
      <c r="H20" s="26">
        <v>160490</v>
      </c>
    </row>
    <row r="21" spans="1:8" s="5" customFormat="1" ht="15.75" customHeight="1" thickTop="1">
      <c r="A21" s="116" t="s">
        <v>28</v>
      </c>
      <c r="B21" s="117"/>
      <c r="C21" s="117"/>
      <c r="D21" s="51">
        <v>287571</v>
      </c>
      <c r="E21" s="51">
        <v>301113</v>
      </c>
      <c r="F21" s="51">
        <v>314156</v>
      </c>
      <c r="G21" s="27">
        <v>326979</v>
      </c>
      <c r="H21" s="27">
        <v>342495</v>
      </c>
    </row>
    <row r="22" spans="1:8" s="5" customFormat="1" ht="15.75" customHeight="1">
      <c r="A22" s="113" t="s">
        <v>37</v>
      </c>
      <c r="B22" s="114"/>
      <c r="C22" s="114"/>
      <c r="D22" s="52">
        <v>-7099</v>
      </c>
      <c r="E22" s="52">
        <v>-4081</v>
      </c>
      <c r="F22" s="52">
        <v>-11129</v>
      </c>
      <c r="G22" s="20">
        <v>-2504</v>
      </c>
      <c r="H22" s="20">
        <v>2962</v>
      </c>
    </row>
    <row r="23" spans="1:8" s="5" customFormat="1" ht="15.75" customHeight="1">
      <c r="A23" s="110" t="s">
        <v>57</v>
      </c>
      <c r="B23" s="111"/>
      <c r="C23" s="112"/>
      <c r="D23" s="48">
        <v>446</v>
      </c>
      <c r="E23" s="48">
        <v>490</v>
      </c>
      <c r="F23" s="48">
        <v>542</v>
      </c>
      <c r="G23" s="20">
        <v>616</v>
      </c>
      <c r="H23" s="20">
        <v>655</v>
      </c>
    </row>
    <row r="24" spans="1:8" s="5" customFormat="1" ht="15.75" customHeight="1">
      <c r="A24" s="98" t="s">
        <v>29</v>
      </c>
      <c r="B24" s="99"/>
      <c r="C24" s="99"/>
      <c r="D24" s="49">
        <v>280919</v>
      </c>
      <c r="E24" s="49">
        <v>297522</v>
      </c>
      <c r="F24" s="49">
        <v>303570</v>
      </c>
      <c r="G24" s="26">
        <v>325092</v>
      </c>
      <c r="H24" s="26">
        <v>346114</v>
      </c>
    </row>
    <row r="25" spans="1:8" s="5" customFormat="1" ht="15.75" customHeight="1">
      <c r="A25" s="98" t="s">
        <v>38</v>
      </c>
      <c r="B25" s="99"/>
      <c r="C25" s="104"/>
      <c r="D25" s="49">
        <v>497727</v>
      </c>
      <c r="E25" s="49">
        <v>510832</v>
      </c>
      <c r="F25" s="49">
        <v>498790</v>
      </c>
      <c r="G25" s="26">
        <v>503698</v>
      </c>
      <c r="H25" s="26">
        <v>506604</v>
      </c>
    </row>
    <row r="26" s="2" customFormat="1" ht="15.75" customHeight="1"/>
    <row r="27" spans="1:8" s="2" customFormat="1" ht="24.75" customHeight="1">
      <c r="A27" s="7" t="s">
        <v>55</v>
      </c>
      <c r="E27" s="6"/>
      <c r="G27" s="6"/>
      <c r="H27" s="6" t="s">
        <v>0</v>
      </c>
    </row>
    <row r="28" spans="1:8" s="2" customFormat="1" ht="15.75" customHeight="1">
      <c r="A28" s="118"/>
      <c r="B28" s="118"/>
      <c r="C28" s="118"/>
      <c r="D28" s="19">
        <v>2016</v>
      </c>
      <c r="E28" s="19">
        <v>2017</v>
      </c>
      <c r="F28" s="19">
        <v>2018</v>
      </c>
      <c r="G28" s="19">
        <v>2019</v>
      </c>
      <c r="H28" s="19">
        <v>2020</v>
      </c>
    </row>
    <row r="29" spans="1:8" s="2" customFormat="1" ht="15.75" customHeight="1">
      <c r="A29" s="102" t="s">
        <v>12</v>
      </c>
      <c r="B29" s="102"/>
      <c r="C29" s="102"/>
      <c r="D29" s="49">
        <v>33306</v>
      </c>
      <c r="E29" s="55">
        <v>28885</v>
      </c>
      <c r="F29" s="55">
        <v>16990</v>
      </c>
      <c r="G29" s="29">
        <v>22052</v>
      </c>
      <c r="H29" s="29">
        <v>38490</v>
      </c>
    </row>
    <row r="30" spans="1:8" s="2" customFormat="1" ht="15.75" customHeight="1">
      <c r="A30" s="102" t="s">
        <v>13</v>
      </c>
      <c r="B30" s="102"/>
      <c r="C30" s="102"/>
      <c r="D30" s="55">
        <v>-19460</v>
      </c>
      <c r="E30" s="55">
        <v>7963</v>
      </c>
      <c r="F30" s="55">
        <v>-10526</v>
      </c>
      <c r="G30" s="29">
        <v>-94584</v>
      </c>
      <c r="H30" s="29">
        <v>-26174</v>
      </c>
    </row>
    <row r="31" spans="1:8" s="2" customFormat="1" ht="15.75" customHeight="1">
      <c r="A31" s="102" t="s">
        <v>46</v>
      </c>
      <c r="B31" s="102"/>
      <c r="C31" s="102"/>
      <c r="D31" s="29">
        <v>13845</v>
      </c>
      <c r="E31" s="29">
        <v>36849</v>
      </c>
      <c r="F31" s="29">
        <v>6463</v>
      </c>
      <c r="G31" s="29">
        <v>-72532</v>
      </c>
      <c r="H31" s="29">
        <v>12316</v>
      </c>
    </row>
    <row r="32" spans="1:8" s="2" customFormat="1" ht="15.75" customHeight="1">
      <c r="A32" s="102" t="s">
        <v>14</v>
      </c>
      <c r="B32" s="102"/>
      <c r="C32" s="102"/>
      <c r="D32" s="49">
        <v>-6086</v>
      </c>
      <c r="E32" s="49">
        <v>-7145</v>
      </c>
      <c r="F32" s="49">
        <v>-7838</v>
      </c>
      <c r="G32" s="29">
        <v>-8557</v>
      </c>
      <c r="H32" s="29">
        <v>-6587</v>
      </c>
    </row>
    <row r="33" spans="1:8" s="2" customFormat="1" ht="15.75" customHeight="1">
      <c r="A33" s="102" t="s">
        <v>15</v>
      </c>
      <c r="B33" s="102"/>
      <c r="C33" s="102"/>
      <c r="D33" s="49">
        <v>107285</v>
      </c>
      <c r="E33" s="49">
        <v>136979</v>
      </c>
      <c r="F33" s="49">
        <v>135571</v>
      </c>
      <c r="G33" s="29">
        <v>54493</v>
      </c>
      <c r="H33" s="29">
        <v>60131</v>
      </c>
    </row>
    <row r="34" spans="1:2" s="14" customFormat="1" ht="15.75" customHeight="1">
      <c r="A34" s="15" t="s">
        <v>41</v>
      </c>
      <c r="B34" s="14" t="s">
        <v>42</v>
      </c>
    </row>
    <row r="35" s="2" customFormat="1" ht="15.75" customHeight="1"/>
    <row r="36" spans="1:5" s="8" customFormat="1" ht="24.75" customHeight="1">
      <c r="A36" s="7" t="s">
        <v>16</v>
      </c>
      <c r="E36" s="6" t="s">
        <v>0</v>
      </c>
    </row>
    <row r="37" spans="1:5" s="8" customFormat="1" ht="15.75" customHeight="1">
      <c r="A37" s="79"/>
      <c r="B37" s="80"/>
      <c r="C37" s="81"/>
      <c r="D37" s="19">
        <v>2016</v>
      </c>
      <c r="E37" s="19">
        <v>2017</v>
      </c>
    </row>
    <row r="38" spans="1:5" s="8" customFormat="1" ht="15.75" customHeight="1">
      <c r="A38" s="85" t="s">
        <v>47</v>
      </c>
      <c r="B38" s="86"/>
      <c r="C38" s="31" t="s">
        <v>17</v>
      </c>
      <c r="D38" s="47">
        <v>334603</v>
      </c>
      <c r="E38" s="47">
        <v>338145</v>
      </c>
    </row>
    <row r="39" spans="1:5" s="8" customFormat="1" ht="15.75" customHeight="1">
      <c r="A39" s="87"/>
      <c r="B39" s="88"/>
      <c r="C39" s="32" t="s">
        <v>4</v>
      </c>
      <c r="D39" s="56">
        <v>12052</v>
      </c>
      <c r="E39" s="56">
        <v>12238</v>
      </c>
    </row>
    <row r="40" spans="1:5" s="8" customFormat="1" ht="15.75" customHeight="1">
      <c r="A40" s="89"/>
      <c r="B40" s="90"/>
      <c r="C40" s="33" t="s">
        <v>40</v>
      </c>
      <c r="D40" s="34">
        <f>D39/D38</f>
        <v>0.0360188043741389</v>
      </c>
      <c r="E40" s="34">
        <v>0.036</v>
      </c>
    </row>
    <row r="41" spans="1:5" s="8" customFormat="1" ht="15.75" customHeight="1">
      <c r="A41" s="85" t="s">
        <v>48</v>
      </c>
      <c r="B41" s="86"/>
      <c r="C41" s="31" t="s">
        <v>17</v>
      </c>
      <c r="D41" s="47">
        <v>128798</v>
      </c>
      <c r="E41" s="47">
        <v>134896</v>
      </c>
    </row>
    <row r="42" spans="1:5" s="8" customFormat="1" ht="15.75" customHeight="1">
      <c r="A42" s="87"/>
      <c r="B42" s="88"/>
      <c r="C42" s="32" t="s">
        <v>4</v>
      </c>
      <c r="D42" s="56">
        <v>3981</v>
      </c>
      <c r="E42" s="56">
        <v>4559</v>
      </c>
    </row>
    <row r="43" spans="1:5" s="8" customFormat="1" ht="15.75" customHeight="1">
      <c r="A43" s="89"/>
      <c r="B43" s="90"/>
      <c r="C43" s="33" t="s">
        <v>40</v>
      </c>
      <c r="D43" s="34">
        <v>0.031</v>
      </c>
      <c r="E43" s="34">
        <v>0.034</v>
      </c>
    </row>
    <row r="44" spans="1:5" s="8" customFormat="1" ht="15.75" customHeight="1">
      <c r="A44" s="85" t="s">
        <v>49</v>
      </c>
      <c r="B44" s="86"/>
      <c r="C44" s="31" t="s">
        <v>17</v>
      </c>
      <c r="D44" s="47">
        <v>159206</v>
      </c>
      <c r="E44" s="47">
        <v>152339</v>
      </c>
    </row>
    <row r="45" spans="1:5" s="8" customFormat="1" ht="15.75" customHeight="1">
      <c r="A45" s="87"/>
      <c r="B45" s="88"/>
      <c r="C45" s="32" t="s">
        <v>4</v>
      </c>
      <c r="D45" s="56">
        <v>10887</v>
      </c>
      <c r="E45" s="56">
        <v>11688</v>
      </c>
    </row>
    <row r="46" spans="1:5" s="8" customFormat="1" ht="15.75" customHeight="1">
      <c r="A46" s="89"/>
      <c r="B46" s="90"/>
      <c r="C46" s="33" t="s">
        <v>40</v>
      </c>
      <c r="D46" s="34">
        <v>0.068</v>
      </c>
      <c r="E46" s="34">
        <v>0.077</v>
      </c>
    </row>
    <row r="47" spans="1:5" s="8" customFormat="1" ht="15.75" customHeight="1">
      <c r="A47" s="85" t="s">
        <v>39</v>
      </c>
      <c r="B47" s="86"/>
      <c r="C47" s="31" t="s">
        <v>17</v>
      </c>
      <c r="D47" s="47">
        <v>32208</v>
      </c>
      <c r="E47" s="47">
        <v>34308</v>
      </c>
    </row>
    <row r="48" spans="1:5" s="8" customFormat="1" ht="15.75" customHeight="1">
      <c r="A48" s="87"/>
      <c r="B48" s="88"/>
      <c r="C48" s="32" t="s">
        <v>4</v>
      </c>
      <c r="D48" s="56">
        <v>185</v>
      </c>
      <c r="E48" s="56">
        <v>1543</v>
      </c>
    </row>
    <row r="49" spans="1:5" s="8" customFormat="1" ht="15.75" customHeight="1">
      <c r="A49" s="89"/>
      <c r="B49" s="90"/>
      <c r="C49" s="33" t="s">
        <v>40</v>
      </c>
      <c r="D49" s="34">
        <v>0.006</v>
      </c>
      <c r="E49" s="34">
        <v>0.045</v>
      </c>
    </row>
    <row r="50" spans="1:5" s="8" customFormat="1" ht="15.75" customHeight="1">
      <c r="A50" s="85" t="s">
        <v>36</v>
      </c>
      <c r="B50" s="86"/>
      <c r="C50" s="31" t="s">
        <v>17</v>
      </c>
      <c r="D50" s="47">
        <v>-25503</v>
      </c>
      <c r="E50" s="47">
        <v>-27501</v>
      </c>
    </row>
    <row r="51" spans="1:5" s="8" customFormat="1" ht="15.75" customHeight="1" thickBot="1">
      <c r="A51" s="91"/>
      <c r="B51" s="92"/>
      <c r="C51" s="35" t="s">
        <v>4</v>
      </c>
      <c r="D51" s="57">
        <v>569</v>
      </c>
      <c r="E51" s="57">
        <v>375</v>
      </c>
    </row>
    <row r="52" spans="1:5" s="8" customFormat="1" ht="15.75" customHeight="1" thickTop="1">
      <c r="A52" s="120" t="s">
        <v>18</v>
      </c>
      <c r="B52" s="121"/>
      <c r="C52" s="31" t="s">
        <v>17</v>
      </c>
      <c r="D52" s="47">
        <v>629313</v>
      </c>
      <c r="E52" s="47">
        <v>632189</v>
      </c>
    </row>
    <row r="53" spans="1:5" s="8" customFormat="1" ht="15.75" customHeight="1">
      <c r="A53" s="87"/>
      <c r="B53" s="88"/>
      <c r="C53" s="32" t="s">
        <v>4</v>
      </c>
      <c r="D53" s="56">
        <v>27676</v>
      </c>
      <c r="E53" s="56">
        <v>30406</v>
      </c>
    </row>
    <row r="54" spans="1:8" s="8" customFormat="1" ht="15.75" customHeight="1">
      <c r="A54" s="89"/>
      <c r="B54" s="90"/>
      <c r="C54" s="33" t="s">
        <v>40</v>
      </c>
      <c r="D54" s="34">
        <v>0.044</v>
      </c>
      <c r="E54" s="34">
        <v>0.048</v>
      </c>
      <c r="F54" s="64"/>
      <c r="H54" s="74"/>
    </row>
    <row r="55" spans="1:8" s="14" customFormat="1" ht="18" customHeight="1">
      <c r="A55" s="16" t="s">
        <v>41</v>
      </c>
      <c r="B55" s="122" t="s">
        <v>58</v>
      </c>
      <c r="C55" s="122"/>
      <c r="D55" s="122"/>
      <c r="E55" s="122"/>
      <c r="F55" s="122"/>
      <c r="G55" s="122"/>
      <c r="H55" s="122"/>
    </row>
    <row r="56" spans="1:10" s="14" customFormat="1" ht="18" customHeight="1">
      <c r="A56" s="16"/>
      <c r="B56" s="46"/>
      <c r="C56" s="46"/>
      <c r="D56" s="46"/>
      <c r="E56" s="46"/>
      <c r="F56" s="3"/>
      <c r="G56" s="3"/>
      <c r="H56" s="3"/>
      <c r="I56" s="3"/>
      <c r="J56" s="3" t="s">
        <v>0</v>
      </c>
    </row>
    <row r="57" spans="1:10" s="8" customFormat="1" ht="15.75" customHeight="1">
      <c r="A57" s="79"/>
      <c r="B57" s="80"/>
      <c r="C57" s="81"/>
      <c r="D57" s="65"/>
      <c r="E57" s="65"/>
      <c r="F57" s="19" t="s">
        <v>63</v>
      </c>
      <c r="G57" s="19" t="s">
        <v>64</v>
      </c>
      <c r="H57" s="19">
        <v>2019</v>
      </c>
      <c r="I57" s="19" t="s">
        <v>67</v>
      </c>
      <c r="J57" s="19" t="s">
        <v>68</v>
      </c>
    </row>
    <row r="58" spans="1:10" s="8" customFormat="1" ht="15.75" customHeight="1">
      <c r="A58" s="85" t="s">
        <v>59</v>
      </c>
      <c r="B58" s="86"/>
      <c r="C58" s="31" t="s">
        <v>17</v>
      </c>
      <c r="D58" s="66"/>
      <c r="E58" s="66"/>
      <c r="F58" s="47">
        <v>150244</v>
      </c>
      <c r="G58" s="47">
        <v>150244</v>
      </c>
      <c r="H58" s="47">
        <v>132790</v>
      </c>
      <c r="I58" s="47">
        <v>124874</v>
      </c>
      <c r="J58" s="47">
        <v>124874</v>
      </c>
    </row>
    <row r="59" spans="1:10" s="8" customFormat="1" ht="15.75" customHeight="1">
      <c r="A59" s="87"/>
      <c r="B59" s="88"/>
      <c r="C59" s="32" t="s">
        <v>4</v>
      </c>
      <c r="D59" s="67"/>
      <c r="E59" s="67"/>
      <c r="F59" s="56">
        <v>7333</v>
      </c>
      <c r="G59" s="56">
        <v>7340</v>
      </c>
      <c r="H59" s="56">
        <v>6865</v>
      </c>
      <c r="I59" s="56">
        <v>12218</v>
      </c>
      <c r="J59" s="56">
        <v>12287</v>
      </c>
    </row>
    <row r="60" spans="1:10" s="8" customFormat="1" ht="15.75" customHeight="1">
      <c r="A60" s="89"/>
      <c r="B60" s="90"/>
      <c r="C60" s="33" t="s">
        <v>40</v>
      </c>
      <c r="D60" s="68"/>
      <c r="E60" s="68"/>
      <c r="F60" s="34">
        <v>0.049</v>
      </c>
      <c r="G60" s="34">
        <v>0.049</v>
      </c>
      <c r="H60" s="34">
        <v>0.052</v>
      </c>
      <c r="I60" s="34">
        <v>0.098</v>
      </c>
      <c r="J60" s="34">
        <v>0.098</v>
      </c>
    </row>
    <row r="61" spans="1:10" s="8" customFormat="1" ht="15.75" customHeight="1">
      <c r="A61" s="85" t="s">
        <v>60</v>
      </c>
      <c r="B61" s="86"/>
      <c r="C61" s="31" t="s">
        <v>17</v>
      </c>
      <c r="D61" s="66"/>
      <c r="E61" s="66"/>
      <c r="F61" s="47">
        <v>187717</v>
      </c>
      <c r="G61" s="47">
        <v>188167</v>
      </c>
      <c r="H61" s="47">
        <v>195828</v>
      </c>
      <c r="I61" s="47">
        <v>171237</v>
      </c>
      <c r="J61" s="47">
        <v>183326</v>
      </c>
    </row>
    <row r="62" spans="1:10" s="8" customFormat="1" ht="15.75" customHeight="1">
      <c r="A62" s="87"/>
      <c r="B62" s="88"/>
      <c r="C62" s="32" t="s">
        <v>4</v>
      </c>
      <c r="D62" s="67"/>
      <c r="E62" s="67"/>
      <c r="F62" s="56">
        <v>9609</v>
      </c>
      <c r="G62" s="56">
        <v>8724</v>
      </c>
      <c r="H62" s="56">
        <v>10070</v>
      </c>
      <c r="I62" s="56">
        <v>8920</v>
      </c>
      <c r="J62" s="56">
        <v>9460</v>
      </c>
    </row>
    <row r="63" spans="1:10" s="8" customFormat="1" ht="15.75" customHeight="1">
      <c r="A63" s="89"/>
      <c r="B63" s="90"/>
      <c r="C63" s="33" t="s">
        <v>40</v>
      </c>
      <c r="D63" s="68"/>
      <c r="E63" s="68"/>
      <c r="F63" s="34">
        <v>0.051</v>
      </c>
      <c r="G63" s="34">
        <v>0.046</v>
      </c>
      <c r="H63" s="34">
        <v>0.051</v>
      </c>
      <c r="I63" s="34">
        <v>0.052</v>
      </c>
      <c r="J63" s="34">
        <v>0.052</v>
      </c>
    </row>
    <row r="64" spans="1:10" s="8" customFormat="1" ht="15.75" customHeight="1">
      <c r="A64" s="85" t="s">
        <v>61</v>
      </c>
      <c r="B64" s="86"/>
      <c r="C64" s="31" t="s">
        <v>17</v>
      </c>
      <c r="D64" s="66"/>
      <c r="E64" s="66"/>
      <c r="F64" s="47">
        <v>255910</v>
      </c>
      <c r="G64" s="47">
        <v>257568</v>
      </c>
      <c r="H64" s="47">
        <v>268309</v>
      </c>
      <c r="I64" s="47">
        <v>235766</v>
      </c>
      <c r="J64" s="47">
        <v>223677</v>
      </c>
    </row>
    <row r="65" spans="1:10" s="8" customFormat="1" ht="15.75" customHeight="1">
      <c r="A65" s="87"/>
      <c r="B65" s="88"/>
      <c r="C65" s="32" t="s">
        <v>4</v>
      </c>
      <c r="D65" s="67"/>
      <c r="E65" s="67"/>
      <c r="F65" s="56">
        <v>13027</v>
      </c>
      <c r="G65" s="56">
        <v>12078</v>
      </c>
      <c r="H65" s="56">
        <v>14398</v>
      </c>
      <c r="I65" s="56">
        <v>9898</v>
      </c>
      <c r="J65" s="56">
        <v>8983</v>
      </c>
    </row>
    <row r="66" spans="1:10" s="8" customFormat="1" ht="15.75" customHeight="1">
      <c r="A66" s="89"/>
      <c r="B66" s="90"/>
      <c r="C66" s="33" t="s">
        <v>40</v>
      </c>
      <c r="D66" s="68"/>
      <c r="E66" s="68"/>
      <c r="F66" s="34">
        <v>0.051</v>
      </c>
      <c r="G66" s="34">
        <v>0.047</v>
      </c>
      <c r="H66" s="34">
        <v>0.054</v>
      </c>
      <c r="I66" s="34">
        <v>0.042</v>
      </c>
      <c r="J66" s="34">
        <v>0.04</v>
      </c>
    </row>
    <row r="67" spans="1:10" s="8" customFormat="1" ht="15.75" customHeight="1">
      <c r="A67" s="85" t="s">
        <v>62</v>
      </c>
      <c r="B67" s="86"/>
      <c r="C67" s="31" t="s">
        <v>17</v>
      </c>
      <c r="D67" s="66"/>
      <c r="E67" s="66"/>
      <c r="F67" s="47">
        <v>52447</v>
      </c>
      <c r="G67" s="47">
        <v>46425</v>
      </c>
      <c r="H67" s="47">
        <v>43675</v>
      </c>
      <c r="I67" s="47">
        <v>30710</v>
      </c>
      <c r="J67" s="47">
        <v>30710</v>
      </c>
    </row>
    <row r="68" spans="1:10" s="8" customFormat="1" ht="15.75" customHeight="1">
      <c r="A68" s="87"/>
      <c r="B68" s="88"/>
      <c r="C68" s="32" t="s">
        <v>4</v>
      </c>
      <c r="D68" s="67"/>
      <c r="E68" s="67"/>
      <c r="F68" s="56">
        <v>-937</v>
      </c>
      <c r="G68" s="56">
        <v>851</v>
      </c>
      <c r="H68" s="56">
        <v>1617</v>
      </c>
      <c r="I68" s="56">
        <v>1879</v>
      </c>
      <c r="J68" s="56">
        <v>1909</v>
      </c>
    </row>
    <row r="69" spans="1:10" s="8" customFormat="1" ht="15.75" customHeight="1">
      <c r="A69" s="89"/>
      <c r="B69" s="90"/>
      <c r="C69" s="33" t="s">
        <v>40</v>
      </c>
      <c r="D69" s="68"/>
      <c r="E69" s="68"/>
      <c r="F69" s="34" t="s">
        <v>65</v>
      </c>
      <c r="G69" s="34">
        <v>0.018</v>
      </c>
      <c r="H69" s="34">
        <v>0.037</v>
      </c>
      <c r="I69" s="34">
        <v>0.061</v>
      </c>
      <c r="J69" s="34">
        <v>0.062</v>
      </c>
    </row>
    <row r="70" spans="1:10" s="8" customFormat="1" ht="15.75" customHeight="1">
      <c r="A70" s="85" t="s">
        <v>36</v>
      </c>
      <c r="B70" s="86"/>
      <c r="C70" s="31" t="s">
        <v>17</v>
      </c>
      <c r="D70" s="66"/>
      <c r="E70" s="66"/>
      <c r="F70" s="47">
        <v>-24729</v>
      </c>
      <c r="G70" s="47">
        <v>-20816</v>
      </c>
      <c r="H70" s="47">
        <v>-19470</v>
      </c>
      <c r="I70" s="47">
        <v>-17528</v>
      </c>
      <c r="J70" s="47">
        <v>-17528</v>
      </c>
    </row>
    <row r="71" spans="1:10" s="8" customFormat="1" ht="15.75" customHeight="1" thickBot="1">
      <c r="A71" s="91"/>
      <c r="B71" s="92"/>
      <c r="C71" s="35" t="s">
        <v>4</v>
      </c>
      <c r="D71" s="69"/>
      <c r="E71" s="69"/>
      <c r="F71" s="57">
        <v>-92</v>
      </c>
      <c r="G71" s="57">
        <v>-53</v>
      </c>
      <c r="H71" s="57">
        <v>-511</v>
      </c>
      <c r="I71" s="57">
        <v>-1599</v>
      </c>
      <c r="J71" s="57">
        <v>-1323</v>
      </c>
    </row>
    <row r="72" spans="1:10" s="8" customFormat="1" ht="15.75" customHeight="1" thickTop="1">
      <c r="A72" s="120" t="s">
        <v>18</v>
      </c>
      <c r="B72" s="121"/>
      <c r="C72" s="31" t="s">
        <v>17</v>
      </c>
      <c r="D72" s="66"/>
      <c r="E72" s="66"/>
      <c r="F72" s="47">
        <v>621591</v>
      </c>
      <c r="G72" s="47">
        <v>621591</v>
      </c>
      <c r="H72" s="47">
        <v>621134</v>
      </c>
      <c r="I72" s="47">
        <v>545060</v>
      </c>
      <c r="J72" s="47">
        <v>545060</v>
      </c>
    </row>
    <row r="73" spans="1:10" s="8" customFormat="1" ht="15.75" customHeight="1">
      <c r="A73" s="87"/>
      <c r="B73" s="88"/>
      <c r="C73" s="32" t="s">
        <v>4</v>
      </c>
      <c r="D73" s="67"/>
      <c r="E73" s="67"/>
      <c r="F73" s="56">
        <v>28941</v>
      </c>
      <c r="G73" s="56">
        <v>28941</v>
      </c>
      <c r="H73" s="56">
        <v>32439</v>
      </c>
      <c r="I73" s="56">
        <v>31317</v>
      </c>
      <c r="J73" s="56">
        <v>31317</v>
      </c>
    </row>
    <row r="74" spans="1:10" s="8" customFormat="1" ht="15.75" customHeight="1">
      <c r="A74" s="89"/>
      <c r="B74" s="90"/>
      <c r="C74" s="33" t="s">
        <v>40</v>
      </c>
      <c r="D74" s="68"/>
      <c r="E74" s="68"/>
      <c r="F74" s="34">
        <v>0.047</v>
      </c>
      <c r="G74" s="34">
        <v>0.047</v>
      </c>
      <c r="H74" s="34">
        <v>0.052</v>
      </c>
      <c r="I74" s="34">
        <v>0.057</v>
      </c>
      <c r="J74" s="34">
        <v>0.057</v>
      </c>
    </row>
    <row r="75" spans="1:9" s="8" customFormat="1" ht="15.75" customHeight="1">
      <c r="A75" s="16" t="s">
        <v>41</v>
      </c>
      <c r="B75" s="71" t="s">
        <v>66</v>
      </c>
      <c r="C75" s="72"/>
      <c r="D75" s="72"/>
      <c r="E75" s="72"/>
      <c r="F75" s="72"/>
      <c r="G75" s="72"/>
      <c r="H75" s="72"/>
      <c r="I75" s="70"/>
    </row>
    <row r="76" spans="1:8" s="14" customFormat="1" ht="26.25" customHeight="1">
      <c r="A76" s="73" t="s">
        <v>41</v>
      </c>
      <c r="B76" s="122" t="s">
        <v>69</v>
      </c>
      <c r="C76" s="122"/>
      <c r="D76" s="122"/>
      <c r="E76" s="122"/>
      <c r="F76" s="122"/>
      <c r="G76" s="122"/>
      <c r="H76" s="122"/>
    </row>
    <row r="77" spans="1:8" s="14" customFormat="1" ht="31.5" customHeight="1">
      <c r="A77" s="73" t="s">
        <v>41</v>
      </c>
      <c r="B77" s="119" t="s">
        <v>70</v>
      </c>
      <c r="C77" s="119"/>
      <c r="D77" s="119"/>
      <c r="E77" s="119"/>
      <c r="F77" s="119"/>
      <c r="G77" s="119"/>
      <c r="H77" s="119"/>
    </row>
    <row r="78" spans="5:8" s="8" customFormat="1" ht="15.75" customHeight="1">
      <c r="E78" s="3"/>
      <c r="G78" s="3"/>
      <c r="H78" s="3"/>
    </row>
    <row r="79" spans="1:2" s="2" customFormat="1" ht="24.75" customHeight="1">
      <c r="A79" s="7" t="s">
        <v>35</v>
      </c>
      <c r="B79" s="4"/>
    </row>
    <row r="80" spans="1:8" s="4" customFormat="1" ht="15.75" customHeight="1">
      <c r="A80" s="30"/>
      <c r="B80" s="18"/>
      <c r="C80" s="18"/>
      <c r="D80" s="19">
        <v>2016</v>
      </c>
      <c r="E80" s="19">
        <v>2017</v>
      </c>
      <c r="F80" s="19">
        <v>2018</v>
      </c>
      <c r="G80" s="19">
        <v>2019</v>
      </c>
      <c r="H80" s="19">
        <v>2020</v>
      </c>
    </row>
    <row r="81" spans="1:8" s="2" customFormat="1" ht="15.75" customHeight="1">
      <c r="A81" s="77" t="s">
        <v>19</v>
      </c>
      <c r="B81" s="78"/>
      <c r="C81" s="28" t="s">
        <v>20</v>
      </c>
      <c r="D81" s="36">
        <v>151079</v>
      </c>
      <c r="E81" s="36">
        <v>151079</v>
      </c>
      <c r="F81" s="36">
        <v>151079</v>
      </c>
      <c r="G81" s="36">
        <v>151079</v>
      </c>
      <c r="H81" s="36">
        <v>131079</v>
      </c>
    </row>
    <row r="82" spans="1:8" s="2" customFormat="1" ht="15.75" customHeight="1">
      <c r="A82" s="77" t="s">
        <v>21</v>
      </c>
      <c r="B82" s="78"/>
      <c r="C82" s="28" t="s">
        <v>22</v>
      </c>
      <c r="D82" s="60">
        <v>140.06</v>
      </c>
      <c r="E82" s="62">
        <v>159.48</v>
      </c>
      <c r="F82" s="37">
        <v>160.61</v>
      </c>
      <c r="G82" s="37">
        <v>171.6</v>
      </c>
      <c r="H82" s="37">
        <v>169.65</v>
      </c>
    </row>
    <row r="83" spans="1:8" s="9" customFormat="1" ht="15.75" customHeight="1">
      <c r="A83" s="93" t="s">
        <v>23</v>
      </c>
      <c r="B83" s="94"/>
      <c r="C83" s="38" t="s">
        <v>22</v>
      </c>
      <c r="D83" s="40">
        <v>1966</v>
      </c>
      <c r="E83" s="40">
        <v>3045</v>
      </c>
      <c r="F83" s="39">
        <v>1960</v>
      </c>
      <c r="G83" s="39">
        <v>2540</v>
      </c>
      <c r="H83" s="39">
        <v>2354</v>
      </c>
    </row>
    <row r="84" spans="1:8" s="9" customFormat="1" ht="15.75" customHeight="1">
      <c r="A84" s="93" t="s">
        <v>24</v>
      </c>
      <c r="B84" s="94"/>
      <c r="C84" s="38" t="s">
        <v>25</v>
      </c>
      <c r="D84" s="41">
        <v>14.04</v>
      </c>
      <c r="E84" s="41">
        <v>19.09</v>
      </c>
      <c r="F84" s="37">
        <v>12.20347425440508</v>
      </c>
      <c r="G84" s="37">
        <v>14.801864801864802</v>
      </c>
      <c r="H84" s="37">
        <v>13.875626289419392</v>
      </c>
    </row>
    <row r="85" spans="1:8" s="2" customFormat="1" ht="15.75" customHeight="1">
      <c r="A85" s="77" t="s">
        <v>26</v>
      </c>
      <c r="B85" s="78"/>
      <c r="C85" s="28" t="s">
        <v>22</v>
      </c>
      <c r="D85" s="43">
        <v>2162.96</v>
      </c>
      <c r="E85" s="63">
        <v>2290.7</v>
      </c>
      <c r="F85" s="37">
        <v>2336.97</v>
      </c>
      <c r="G85" s="37">
        <v>2502.39</v>
      </c>
      <c r="H85" s="37">
        <v>2664.2</v>
      </c>
    </row>
    <row r="86" spans="1:8" s="9" customFormat="1" ht="15.75" customHeight="1">
      <c r="A86" s="93" t="s">
        <v>27</v>
      </c>
      <c r="B86" s="94"/>
      <c r="C86" s="38" t="s">
        <v>25</v>
      </c>
      <c r="D86" s="41">
        <v>0.91</v>
      </c>
      <c r="E86" s="41">
        <v>1.33</v>
      </c>
      <c r="F86" s="41">
        <v>0.84</v>
      </c>
      <c r="G86" s="41">
        <v>1.0150296316721215</v>
      </c>
      <c r="H86" s="41">
        <v>0.8835672997522709</v>
      </c>
    </row>
    <row r="87" spans="1:8" s="2" customFormat="1" ht="15.75" customHeight="1">
      <c r="A87" s="77" t="s">
        <v>32</v>
      </c>
      <c r="B87" s="78"/>
      <c r="C87" s="28" t="s">
        <v>50</v>
      </c>
      <c r="D87" s="58">
        <v>6.5</v>
      </c>
      <c r="E87" s="59">
        <v>7.2</v>
      </c>
      <c r="F87" s="42">
        <v>6.9</v>
      </c>
      <c r="G87" s="42">
        <v>7.1</v>
      </c>
      <c r="H87" s="42">
        <v>6.6</v>
      </c>
    </row>
    <row r="88" spans="1:8" s="9" customFormat="1" ht="15.75" customHeight="1">
      <c r="A88" s="93" t="s">
        <v>31</v>
      </c>
      <c r="B88" s="94"/>
      <c r="C88" s="38" t="s">
        <v>50</v>
      </c>
      <c r="D88" s="59">
        <v>3.7</v>
      </c>
      <c r="E88" s="61">
        <v>4.1</v>
      </c>
      <c r="F88" s="42">
        <v>4.1</v>
      </c>
      <c r="G88" s="42">
        <v>4.4</v>
      </c>
      <c r="H88" s="42">
        <v>4.4</v>
      </c>
    </row>
    <row r="89" spans="1:8" s="2" customFormat="1" ht="15.75" customHeight="1">
      <c r="A89" s="77" t="s">
        <v>30</v>
      </c>
      <c r="B89" s="78"/>
      <c r="C89" s="28" t="s">
        <v>50</v>
      </c>
      <c r="D89" s="44">
        <v>56.4</v>
      </c>
      <c r="E89" s="44">
        <v>58.1</v>
      </c>
      <c r="F89" s="42">
        <v>60.8</v>
      </c>
      <c r="G89" s="42">
        <v>64.4</v>
      </c>
      <c r="H89" s="42">
        <v>68.2</v>
      </c>
    </row>
    <row r="90" spans="1:2" s="14" customFormat="1" ht="15.75" customHeight="1">
      <c r="A90" s="15" t="s">
        <v>41</v>
      </c>
      <c r="B90" s="17" t="s">
        <v>43</v>
      </c>
    </row>
    <row r="91" spans="1:2" s="14" customFormat="1" ht="15.75" customHeight="1">
      <c r="A91" s="15" t="s">
        <v>44</v>
      </c>
      <c r="B91" s="17" t="s">
        <v>45</v>
      </c>
    </row>
    <row r="93" spans="1:8" ht="15.75">
      <c r="A93" s="7" t="s">
        <v>51</v>
      </c>
      <c r="B93" s="2"/>
      <c r="C93" s="2"/>
      <c r="D93" s="3"/>
      <c r="E93" s="3"/>
      <c r="F93" s="2"/>
      <c r="G93" s="3"/>
      <c r="H93" s="3" t="s">
        <v>54</v>
      </c>
    </row>
    <row r="94" spans="1:8" ht="12.75">
      <c r="A94" s="82"/>
      <c r="B94" s="83"/>
      <c r="C94" s="84"/>
      <c r="D94" s="19">
        <v>2016</v>
      </c>
      <c r="E94" s="19">
        <v>2017</v>
      </c>
      <c r="F94" s="19">
        <v>2018</v>
      </c>
      <c r="G94" s="19">
        <v>2019</v>
      </c>
      <c r="H94" s="19">
        <v>2020</v>
      </c>
    </row>
    <row r="95" spans="1:8" ht="12.75">
      <c r="A95" s="95" t="s">
        <v>52</v>
      </c>
      <c r="B95" s="96"/>
      <c r="C95" s="97"/>
      <c r="D95" s="45">
        <v>17887</v>
      </c>
      <c r="E95" s="45">
        <v>17647</v>
      </c>
      <c r="F95" s="45">
        <v>17282</v>
      </c>
      <c r="G95" s="45">
        <v>17001</v>
      </c>
      <c r="H95" s="76">
        <v>16544</v>
      </c>
    </row>
    <row r="96" spans="1:8" ht="12.75">
      <c r="A96" s="2" t="s">
        <v>53</v>
      </c>
      <c r="B96" s="2"/>
      <c r="C96" s="2"/>
      <c r="D96" s="2"/>
      <c r="E96" s="2"/>
      <c r="F96" s="2"/>
      <c r="G96" s="2"/>
      <c r="H96" s="2"/>
    </row>
  </sheetData>
  <sheetProtection password="E903" sheet="1"/>
  <mergeCells count="53">
    <mergeCell ref="B77:H77"/>
    <mergeCell ref="A70:B71"/>
    <mergeCell ref="A72:B74"/>
    <mergeCell ref="A52:B54"/>
    <mergeCell ref="A57:C57"/>
    <mergeCell ref="A58:B60"/>
    <mergeCell ref="A61:B63"/>
    <mergeCell ref="A64:B66"/>
    <mergeCell ref="B55:H55"/>
    <mergeCell ref="B76:H76"/>
    <mergeCell ref="A20:C20"/>
    <mergeCell ref="A32:C32"/>
    <mergeCell ref="A31:C31"/>
    <mergeCell ref="A28:C28"/>
    <mergeCell ref="A67:B69"/>
    <mergeCell ref="A33:C33"/>
    <mergeCell ref="A10:C10"/>
    <mergeCell ref="A13:C13"/>
    <mergeCell ref="A15:C15"/>
    <mergeCell ref="A23:C23"/>
    <mergeCell ref="A24:C24"/>
    <mergeCell ref="A22:C22"/>
    <mergeCell ref="A17:C17"/>
    <mergeCell ref="A18:C18"/>
    <mergeCell ref="A19:C19"/>
    <mergeCell ref="A21:C21"/>
    <mergeCell ref="A16:C16"/>
    <mergeCell ref="A2:C2"/>
    <mergeCell ref="A3:C3"/>
    <mergeCell ref="A4:C4"/>
    <mergeCell ref="A6:C6"/>
    <mergeCell ref="A30:C30"/>
    <mergeCell ref="A14:C14"/>
    <mergeCell ref="A25:C25"/>
    <mergeCell ref="A29:C29"/>
    <mergeCell ref="A8:C8"/>
    <mergeCell ref="A95:C95"/>
    <mergeCell ref="A84:B84"/>
    <mergeCell ref="A82:B82"/>
    <mergeCell ref="A87:B87"/>
    <mergeCell ref="A88:B88"/>
    <mergeCell ref="A89:B89"/>
    <mergeCell ref="A86:B86"/>
    <mergeCell ref="A81:B81"/>
    <mergeCell ref="A37:C37"/>
    <mergeCell ref="A94:C94"/>
    <mergeCell ref="A47:B49"/>
    <mergeCell ref="A50:B51"/>
    <mergeCell ref="A41:B43"/>
    <mergeCell ref="A38:B40"/>
    <mergeCell ref="A44:B46"/>
    <mergeCell ref="A83:B83"/>
    <mergeCell ref="A85:B85"/>
  </mergeCells>
  <printOptions horizontalCentered="1"/>
  <pageMargins left="0.35433070866141736" right="0.3937007874015748" top="0.6299212598425197" bottom="0.3937007874015748" header="0.35433070866141736" footer="0.1968503937007874"/>
  <pageSetup fitToHeight="1" fitToWidth="1" horizontalDpi="600" verticalDpi="600" orientation="portrait" paperSize="9" scale="53" r:id="rId1"/>
  <headerFooter alignWithMargins="0">
    <oddHeader>&amp;L&amp;"ＭＳ Ｐゴシック,太字"&amp;16キヤノンマーケティングジャパン（株）　ヒストリカルデータ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キヤノン販売株式会社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財務データ</dc:title>
  <dc:subject/>
  <dc:creator>キヤノンマーケティングジャパン株式会社</dc:creator>
  <cp:keywords/>
  <dc:description/>
  <cp:lastModifiedBy>Windows ユーザー</cp:lastModifiedBy>
  <cp:lastPrinted>2021-01-23T04:24:09Z</cp:lastPrinted>
  <dcterms:created xsi:type="dcterms:W3CDTF">2006-01-24T11:46:19Z</dcterms:created>
  <dcterms:modified xsi:type="dcterms:W3CDTF">2021-01-25T07:10:37Z</dcterms:modified>
  <cp:category/>
  <cp:version/>
  <cp:contentType/>
  <cp:contentStatus/>
</cp:coreProperties>
</file>